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D43F84AD-16D1-4E3C-B38E-FA8E728C6361}" xr6:coauthVersionLast="47" xr6:coauthVersionMax="47" xr10:uidLastSave="{00000000-0000-0000-0000-000000000000}"/>
  <bookViews>
    <workbookView xWindow="13020" yWindow="-16320" windowWidth="29040" windowHeight="15840" xr2:uid="{B707DB79-0FAD-47B7-9196-089F12D3F466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2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<sst xmlns="http://schemas.openxmlformats.org/spreadsheetml/2006/main" count="437" uniqueCount="174">
  <si>
    <t>129991113009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</si>
  <si>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</si>
  <si>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</si>
  <si>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</si>
  <si>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</si>
  <si>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</si>
  <si>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</si>
  <si>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</si>
  <si>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</si>
  <si>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</si>
  <si>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</si>
  <si>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</si>
  <si>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</si>
  <si>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</si>
  <si>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</si>
  <si>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</si>
  <si>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</si>
  <si>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</si>
  <si>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Limit Term HCBS</t>
  </si>
  <si>
    <t xml:space="preserve">HEALTHY U                                         </t>
  </si>
  <si>
    <t>2022-3</t>
  </si>
  <si>
    <t>1003223892</t>
  </si>
  <si>
    <t>471258847001</t>
  </si>
  <si>
    <t>LIGHTEN HOME HEALTH</t>
  </si>
  <si>
    <t>12244 S BUSINESS PARK DR STE 215</t>
  </si>
  <si>
    <t>(blank)</t>
  </si>
  <si>
    <t>DRAPER</t>
  </si>
  <si>
    <t>UT</t>
  </si>
  <si>
    <t>840206561</t>
  </si>
  <si>
    <t>1063697365</t>
  </si>
  <si>
    <t>030593262006</t>
  </si>
  <si>
    <t>SALUS HOMECARE AW</t>
  </si>
  <si>
    <t>9231 SOUTH REDWOOD RD</t>
  </si>
  <si>
    <t>BLDG 4</t>
  </si>
  <si>
    <t>WEST JORDAN</t>
  </si>
  <si>
    <t>84088</t>
  </si>
  <si>
    <t>1083610869</t>
  </si>
  <si>
    <t>870641395001</t>
  </si>
  <si>
    <t>CAREGIVER SUPPORT NET INC</t>
  </si>
  <si>
    <t>404 E 4500 S A24</t>
  </si>
  <si>
    <t>MURRAY</t>
  </si>
  <si>
    <t>84107</t>
  </si>
  <si>
    <t>1083635692</t>
  </si>
  <si>
    <t>205219519002</t>
  </si>
  <si>
    <t>IVY LANE PEDIATRICS INC</t>
  </si>
  <si>
    <t>5974 S FASHION POINTE DR STE 230</t>
  </si>
  <si>
    <t>SOUTH OGDEN</t>
  </si>
  <si>
    <t>84403</t>
  </si>
  <si>
    <t>1104319268</t>
  </si>
  <si>
    <t>825340960001</t>
  </si>
  <si>
    <t>STAR KIDS PEDIATRIC HOME HEALTH</t>
  </si>
  <si>
    <t>131 S 700 S STE 101</t>
  </si>
  <si>
    <t>AMERICAN FORK</t>
  </si>
  <si>
    <t>84003</t>
  </si>
  <si>
    <t>1124036249</t>
  </si>
  <si>
    <t>202464962003</t>
  </si>
  <si>
    <t>FIRST CHOICE HOME HEALTH</t>
  </si>
  <si>
    <t>560 W 800 N STE 204</t>
  </si>
  <si>
    <t>OREM</t>
  </si>
  <si>
    <t>840573746</t>
  </si>
  <si>
    <t>1184820854</t>
  </si>
  <si>
    <t>203754285002</t>
  </si>
  <si>
    <t>GOOD SHEPHERD HC VERNAL</t>
  </si>
  <si>
    <t>3584 W 9000 S STE 300</t>
  </si>
  <si>
    <t>1184919227</t>
  </si>
  <si>
    <t>800236117001</t>
  </si>
  <si>
    <t>AGES LEARNING SOLUTIONS INC</t>
  </si>
  <si>
    <t>2007 W HEDDING ST STE 201</t>
  </si>
  <si>
    <t>SAN JOSE</t>
  </si>
  <si>
    <t>CA</t>
  </si>
  <si>
    <t>95128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</si>
  <si>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</si>
  <si>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</si>
  <si>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</si>
  <si>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</si>
  <si>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</si>
  <si>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</si>
  <si>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</si>
  <si>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</si>
  <si>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</si>
  <si>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</si>
  <si>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</si>
  <si>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</si>
  <si>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</si>
  <si>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1306899265</t>
  </si>
  <si>
    <t>201216329001</t>
  </si>
  <si>
    <t>CANYON HOME CARE</t>
  </si>
  <si>
    <t>450 S 900 E #100</t>
  </si>
  <si>
    <t>SALT LAKE CITY</t>
  </si>
  <si>
    <t>841022983</t>
  </si>
  <si>
    <t>1326315672</t>
  </si>
  <si>
    <t>271534643004</t>
  </si>
  <si>
    <t>HORIZON HOME HEALTH SL</t>
  </si>
  <si>
    <t>11 E 200 N</t>
  </si>
  <si>
    <t>840574764</t>
  </si>
  <si>
    <t>1336545128</t>
  </si>
  <si>
    <t>320420329001</t>
  </si>
  <si>
    <t>ROCKY MOUNTAIN PERSONAL CARE</t>
  </si>
  <si>
    <t>598 W 900 S STE 220</t>
  </si>
  <si>
    <t>WOODS CROSS</t>
  </si>
  <si>
    <t>840108195</t>
  </si>
  <si>
    <t>1366496846</t>
  </si>
  <si>
    <t>870566437001</t>
  </si>
  <si>
    <t>SUPERIOR HOME CARE</t>
  </si>
  <si>
    <t>184 E 5900 S</t>
  </si>
  <si>
    <t>841077230</t>
  </si>
  <si>
    <t>1386642965</t>
  </si>
  <si>
    <t>870334077011</t>
  </si>
  <si>
    <t>ROCKY MOUNTAIN HOME CARE</t>
  </si>
  <si>
    <t>BCBU</t>
  </si>
  <si>
    <t>598 W 900 S #220</t>
  </si>
  <si>
    <t>1447344098</t>
  </si>
  <si>
    <t>870405177005</t>
  </si>
  <si>
    <t>IHC HOME HEALTH SLC</t>
  </si>
  <si>
    <t>IHC HOMECARE HOME HLTH</t>
  </si>
  <si>
    <t>PO BOX 30180</t>
  </si>
  <si>
    <t>841300180</t>
  </si>
  <si>
    <t>1508822347</t>
  </si>
  <si>
    <t>870276435022</t>
  </si>
  <si>
    <t>UINTAH BASIN HHA</t>
  </si>
  <si>
    <t>UINTAH BASIN MEDICAL CTR</t>
  </si>
  <si>
    <t>26 WEST 200 NORTH</t>
  </si>
  <si>
    <t>ROOSEVELT</t>
  </si>
  <si>
    <t>840660000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</si>
  <si>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</si>
  <si>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</si>
  <si>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</si>
  <si>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</si>
  <si>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</si>
  <si>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</si>
  <si>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</si>
  <si>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1598749798</t>
  </si>
  <si>
    <t>510433664001</t>
  </si>
  <si>
    <t>TOTAL KNEE AND HIP REHAB</t>
  </si>
  <si>
    <t>754 TECHNOLOGY AVE STE F1120</t>
  </si>
  <si>
    <t>840976204</t>
  </si>
  <si>
    <t>1730254160</t>
  </si>
  <si>
    <t>870269232128</t>
  </si>
  <si>
    <t>IHC HOME CARE OF OGDEN</t>
  </si>
  <si>
    <t>ATTN: BARBARA DIRKS</t>
  </si>
  <si>
    <t>3776 WALL AVENUE</t>
  </si>
  <si>
    <t>OGDEN</t>
  </si>
  <si>
    <t>84405</t>
  </si>
  <si>
    <t>1750334645</t>
  </si>
  <si>
    <t>870641395011</t>
  </si>
  <si>
    <t>CAREGIVER SUPPORT NET AW</t>
  </si>
  <si>
    <t>310 EAST 4500 SOUTH #200</t>
  </si>
  <si>
    <t>841074201</t>
  </si>
  <si>
    <t>1790182814</t>
  </si>
  <si>
    <t>461832859004</t>
  </si>
  <si>
    <t>SYNERGY HOMECARE</t>
  </si>
  <si>
    <t>SALT LAKE HOMECARE</t>
  </si>
  <si>
    <t>420 E SOUTH TEMPLE STE 345</t>
  </si>
  <si>
    <t>84111</t>
  </si>
  <si>
    <t>1811226772</t>
  </si>
  <si>
    <t>271534643001</t>
  </si>
  <si>
    <t>HORIZON HOME HEALTH</t>
  </si>
  <si>
    <t>840574737</t>
  </si>
  <si>
    <t>1932270246</t>
  </si>
  <si>
    <t>942854057181</t>
  </si>
  <si>
    <t>IHC INTERMTN HOME CR DIXIE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</si>
  <si>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</si>
  <si>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</si>
  <si>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</si>
  <si>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</si>
  <si>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</si>
  <si>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</si>
  <si>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</si>
  <si>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</si>
  <si>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</si>
  <si>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</si>
  <si>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</si>
  <si>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</si>
  <si>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HEALTHY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</si>
</sst>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909439B-5464-404B-BE71-DD7190ACF042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6360416666" createdVersion="8" refreshedVersion="8" minRefreshableVersion="3" recordCount="25" xr:uid="{19D6B05B-2A0B-4B86-88DA-C598E96666FD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129991113009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Y U                  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.26" maxValue="18785.03"/>
    </cacheField>
    <cacheField name="EXPENDITURES" numFmtId="0">
      <sharedItems containsSemiMixedTypes="0" containsString="0" containsNumber="1" minValue="85.2" maxValue="375700.6"/>
    </cacheField>
    <cacheField name="NPI" numFmtId="0">
      <sharedItems count="28">
        <s v="1932270246"/>
        <s v="1275560062"/>
        <s v="1124036249"/>
        <s v="1386642965"/>
        <s v="1598749798"/>
        <s v="1184820854"/>
        <s v="1790182814"/>
        <s v="1366496846"/>
        <s v="1336545128"/>
        <s v="1184919227"/>
        <s v="1083610869"/>
        <s v="1508822347"/>
        <s v="1811226772"/>
        <s v="1306899265"/>
        <s v="1063697365"/>
        <s v="1326315672"/>
        <s v="1750334645"/>
        <s v="1952449704"/>
        <s v="1275581597"/>
        <s v="1558436980"/>
        <s v="1447344098"/>
        <s v="1730254160"/>
        <s v="1003223892"/>
        <s v="1083635692"/>
        <s v="1104319268"/>
        <s v="1285736553" u="1"/>
        <s v="1356357115" u="1"/>
        <s v="1043243140" u="1"/>
      </sharedItems>
    </cacheField>
    <cacheField name="PROVIDERNAME" numFmtId="0">
      <sharedItems count="28">
        <s v="IHC INTERMTN HOME CR DIXIE"/>
        <s v="SOUTH DAVIS HOME HEALTH"/>
        <s v="FIRST CHOICE HOME HEALTH"/>
        <s v="ROCKY MOUNTAIN HOME CARE"/>
        <s v="TOTAL KNEE AND HIP REHAB"/>
        <s v="GOOD SHEPHERD HC VERNAL"/>
        <s v="SYNERGY HOMECARE"/>
        <s v="SUPERIOR HOME CARE"/>
        <s v="ROCKY MOUNTAIN PERSONAL CARE"/>
        <s v="AGES LEARNING SOLUTIONS INC"/>
        <s v="CAREGIVER SUPPORT NET INC"/>
        <s v="UINTAH BASIN HHA"/>
        <s v="HORIZON HOME HEALTH"/>
        <s v="CANYON HOME CARE"/>
        <s v="SALUS HOMECARE AW"/>
        <s v="HORIZON HOME HEALTH SL"/>
        <s v="CAREGIVER SUPPORT NET AW"/>
        <s v="HOMEWATCH CAREGIVERS OF UTAH"/>
        <s v="CNS HOME HEALTH PLUS"/>
        <s v="IHC HOME CARE LOGAN"/>
        <s v="IHC HOME HEALTH SLC"/>
        <s v="IHC HOME CARE OF OGDEN"/>
        <s v="LIGHTEN HOME HEALTH"/>
        <s v="IVY LANE PEDIATRICS INC"/>
        <s v="STAR KIDS PEDIATRIC HOME HEALTH"/>
        <s v="BEAR RIVER MENTAL HEALTH" u="1"/>
        <s v="WASATCH BEHAVIORAL HEALTH" u="1"/>
        <s v="WEBER MENTAL HEALTH CENTER" u="1"/>
      </sharedItems>
    </cacheField>
    <cacheField name="PAYTOCONTRACTID" numFmtId="0">
      <sharedItems count="27">
        <s v="942854057181"/>
        <s v="870257692009"/>
        <s v="202464962003"/>
        <s v="870334077011"/>
        <s v="510433664001"/>
        <s v="203754285002"/>
        <s v="461832859004"/>
        <s v="870566437001"/>
        <s v="320420329001"/>
        <s v="800236117001"/>
        <s v="870641395001"/>
        <s v="870276435022"/>
        <s v="271534643001"/>
        <s v="201216329001"/>
        <s v="030593262006"/>
        <s v="271534643004"/>
        <s v="870641395011"/>
        <s v="204409363002"/>
        <s v="742534122001"/>
        <s v="942854057120"/>
        <s v="870405177005"/>
        <s v="870269232128"/>
        <s v="471258847001"/>
        <s v="205219519002"/>
        <s v="825340960001"/>
        <s v="990177601002" u="1"/>
        <s v="870285565014" u="1"/>
      </sharedItems>
    </cacheField>
    <cacheField name="BILLSTREET1" numFmtId="0">
      <sharedItems count="26">
        <s v="PO BOX 30180"/>
        <s v="401 S 400 E"/>
        <s v="560 W 800 N STE 204"/>
        <s v="BCBU"/>
        <s v="754 TECHNOLOGY AVE STE F1120"/>
        <s v="3584 W 9000 S STE 300"/>
        <s v="SALT LAKE HOMECARE"/>
        <s v="184 E 5900 S"/>
        <s v="598 W 900 S STE 220"/>
        <s v="2007 W HEDDING ST STE 201"/>
        <s v="404 E 4500 S A24"/>
        <s v="UINTAH BASIN MEDICAL CTR"/>
        <s v="11 E 200 N"/>
        <s v="450 S 900 E #100"/>
        <s v="9231 SOUTH REDWOOD RD"/>
        <s v="310 EAST 4500 SOUTH #200"/>
        <s v="HOMEWATCH CAREGIVERS"/>
        <s v="CNS CORPORATION"/>
        <s v="IHC HEALTH SERVICES INC"/>
        <s v="IHC HOMECARE HOME HLTH"/>
        <s v="ATTN: BARBARA DIRKS"/>
        <s v="12244 S BUSINESS PARK DR STE 215"/>
        <s v="IVY LANE PEDIATRICS INC"/>
        <s v="131 S 700 S STE 101"/>
        <s v="750 N FREEDOM BLVD STE 300" u="1"/>
        <s v="90 EAST 200 NORTH" u="1"/>
      </sharedItems>
    </cacheField>
    <cacheField name="BILLSTREET2" numFmtId="0">
      <sharedItems containsBlank="1" count="11">
        <m/>
        <s v="598 W 900 S #220"/>
        <s v="420 E SOUTH TEMPLE STE 345"/>
        <s v="26 WEST 200 NORTH"/>
        <s v="BLDG 4"/>
        <s v="152 WEST BURTON AVENUE #H"/>
        <s v="2830 SOUTH REDWOOD ROAD SUITE A"/>
        <s v="550 E 1400 N #G"/>
        <s v="PO BOX 30180"/>
        <s v="3776 WALL AVENUE"/>
        <s v="5974 S FASHION POINTE DR STE 230"/>
      </sharedItems>
    </cacheField>
    <cacheField name="BILLCITY" numFmtId="0">
      <sharedItems count="15">
        <s v="SALT LAKE CITY"/>
        <s v="BOUNTIFUL"/>
        <s v="OREM"/>
        <s v="WOODS CROSS"/>
        <s v="WEST JORDAN"/>
        <s v="MURRAY"/>
        <s v="SAN JOSE"/>
        <s v="ROOSEVELT"/>
        <s v="W VALLEY CITY"/>
        <s v="LOGAN"/>
        <s v="OGDEN"/>
        <s v="DRAPER"/>
        <s v="SOUTH OGDEN"/>
        <s v="AMERICAN FORK"/>
        <s v="PROVO" u="1"/>
      </sharedItems>
    </cacheField>
    <cacheField name="BILLSTATE" numFmtId="0">
      <sharedItems count="2">
        <s v="UT"/>
        <s v="CA"/>
      </sharedItems>
    </cacheField>
    <cacheField name="BILLZIP" numFmtId="0">
      <sharedItems count="24">
        <s v="841300180"/>
        <s v="840104933"/>
        <s v="840573746"/>
        <s v="840108195"/>
        <s v="840976204"/>
        <s v="84088"/>
        <s v="84111"/>
        <s v="841077230"/>
        <s v="95128"/>
        <s v="84107"/>
        <s v="840660000"/>
        <s v="840574737"/>
        <s v="841022983"/>
        <s v="840574764"/>
        <s v="841074201"/>
        <s v="841152651"/>
        <s v="841195625"/>
        <s v="843412450"/>
        <s v="84405"/>
        <s v="840206561"/>
        <s v="84403"/>
        <s v="84003"/>
        <s v="846011690" u="1"/>
        <s v="843214034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80D8FA-8CF9-40D4-BB05-7B4C872F168E}" name="paymentsummary" cacheId="28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9" firstHeaderRow="1" firstDataRow="3" firstDataCol="11"/>
  <pivotFields count="15">
    <pivotField compact="0" numFmtId="22" outline="0" showAll="0"/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4"/>
        <item m="1" x="18"/>
        <item x="0"/>
        <item m="1" x="4"/>
        <item m="1" x="21"/>
        <item m="1" x="10"/>
        <item m="1" x="20"/>
        <item m="1" x="9"/>
        <item m="1" x="23"/>
        <item m="1" x="1"/>
        <item m="1" x="25"/>
        <item m="1" x="16"/>
        <item m="1" x="24"/>
        <item m="1" x="7"/>
        <item m="1" x="17"/>
        <item m="1" x="11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2"/>
        <item m="1" x="22"/>
        <item m="1" x="30"/>
        <item m="1" x="5"/>
        <item m="1" x="13"/>
        <item m="1" x="28"/>
        <item m="1" x="15"/>
      </items>
    </pivotField>
    <pivotField name="Payer Name" axis="axisRow" compact="0" outline="0" showAll="0" defaultSubtotal="0">
      <items count="32">
        <item m="1" x="24"/>
        <item m="1" x="26"/>
        <item x="0"/>
        <item m="1" x="28"/>
        <item m="1" x="29"/>
        <item m="1" x="22"/>
        <item m="1" x="25"/>
        <item m="1" x="15"/>
        <item m="1" x="27"/>
        <item m="1" x="6"/>
        <item m="1" x="4"/>
        <item m="1" x="12"/>
        <item m="1" x="11"/>
        <item m="1" x="20"/>
        <item m="1" x="14"/>
        <item m="1" x="8"/>
        <item m="1" x="7"/>
        <item m="1" x="18"/>
        <item m="1" x="3"/>
        <item m="1" x="19"/>
        <item m="1" x="17"/>
        <item m="1" x="16"/>
        <item m="1" x="2"/>
        <item m="1" x="1"/>
        <item m="1" x="13"/>
        <item m="1" x="31"/>
        <item m="1" x="30"/>
        <item m="1" x="9"/>
        <item m="1" x="10"/>
        <item m="1" x="21"/>
        <item m="1" x="23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8">
        <item x="22"/>
        <item m="1" x="27"/>
        <item x="14"/>
        <item x="10"/>
        <item x="23"/>
        <item x="24"/>
        <item x="2"/>
        <item x="5"/>
        <item x="9"/>
        <item x="1"/>
        <item x="18"/>
        <item m="1" x="25"/>
        <item x="13"/>
        <item x="15"/>
        <item x="8"/>
        <item m="1" x="26"/>
        <item x="7"/>
        <item x="3"/>
        <item x="20"/>
        <item x="11"/>
        <item x="19"/>
        <item x="4"/>
        <item x="21"/>
        <item x="16"/>
        <item x="6"/>
        <item x="12"/>
        <item x="0"/>
        <item x="17"/>
      </items>
    </pivotField>
    <pivotField axis="axisRow" compact="0" outline="0" showAll="0" defaultSubtotal="0">
      <items count="28">
        <item m="1" x="25"/>
        <item m="1" x="26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compact="0" outline="0" showAll="0" defaultSubtotal="0">
      <items count="27">
        <item m="1" x="26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compact="0" outline="0" showAll="0" defaultSubtotal="0">
      <items count="26">
        <item m="1" x="24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howAll="0" defaultSubtotal="0">
      <items count="15">
        <item x="9"/>
        <item m="1" x="14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>
      <items count="25">
        <item m="1" x="23"/>
        <item m="1"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6">
    <i>
      <x v="2"/>
      <x v="2"/>
      <x v="1"/>
      <x/>
      <x v="24"/>
      <x v="25"/>
      <x v="23"/>
      <x/>
      <x v="12"/>
      <x/>
      <x v="21"/>
    </i>
    <i r="3">
      <x v="2"/>
      <x v="16"/>
      <x v="17"/>
      <x v="16"/>
      <x v="4"/>
      <x v="6"/>
      <x/>
      <x v="7"/>
    </i>
    <i r="3">
      <x v="3"/>
      <x v="12"/>
      <x v="13"/>
      <x v="12"/>
      <x/>
      <x v="7"/>
      <x/>
      <x v="11"/>
    </i>
    <i r="3">
      <x v="4"/>
      <x v="25"/>
      <x v="26"/>
      <x v="24"/>
      <x v="10"/>
      <x v="13"/>
      <x/>
      <x v="22"/>
    </i>
    <i r="3">
      <x v="5"/>
      <x v="26"/>
      <x v="27"/>
      <x v="25"/>
      <x/>
      <x v="14"/>
      <x/>
      <x v="23"/>
    </i>
    <i r="3">
      <x v="6"/>
      <x v="4"/>
      <x v="5"/>
      <x v="4"/>
      <x/>
      <x v="4"/>
      <x/>
      <x v="4"/>
    </i>
    <i r="3">
      <x v="7"/>
      <x v="7"/>
      <x v="8"/>
      <x v="7"/>
      <x/>
      <x v="6"/>
      <x/>
      <x v="7"/>
    </i>
    <i r="3">
      <x v="8"/>
      <x v="11"/>
      <x v="12"/>
      <x v="11"/>
      <x/>
      <x v="8"/>
      <x v="1"/>
      <x v="10"/>
    </i>
    <i r="3">
      <x v="9"/>
      <x v="3"/>
      <x v="4"/>
      <x v="3"/>
      <x/>
      <x v="3"/>
      <x/>
      <x v="3"/>
    </i>
    <i r="3">
      <x v="10"/>
      <x v="20"/>
      <x v="21"/>
      <x v="19"/>
      <x v="6"/>
      <x v="10"/>
      <x/>
      <x v="18"/>
    </i>
    <i r="3">
      <x v="12"/>
      <x v="15"/>
      <x v="16"/>
      <x v="15"/>
      <x/>
      <x v="2"/>
      <x/>
      <x v="14"/>
    </i>
    <i r="3">
      <x v="13"/>
      <x v="17"/>
      <x v="18"/>
      <x v="14"/>
      <x/>
      <x v="4"/>
      <x/>
      <x v="15"/>
    </i>
    <i r="3">
      <x v="14"/>
      <x v="10"/>
      <x v="11"/>
      <x v="10"/>
      <x/>
      <x v="5"/>
      <x/>
      <x v="5"/>
    </i>
    <i r="3">
      <x v="16"/>
      <x v="9"/>
      <x v="10"/>
      <x v="9"/>
      <x/>
      <x v="7"/>
      <x/>
      <x v="9"/>
    </i>
    <i r="3">
      <x v="17"/>
      <x v="5"/>
      <x v="6"/>
      <x v="5"/>
      <x v="1"/>
      <x v="5"/>
      <x/>
      <x v="5"/>
    </i>
    <i r="3">
      <x v="18"/>
      <x v="22"/>
      <x v="23"/>
      <x v="21"/>
      <x v="8"/>
      <x v="2"/>
      <x/>
      <x v="2"/>
    </i>
    <i r="3">
      <x v="19"/>
      <x v="13"/>
      <x v="14"/>
      <x v="13"/>
      <x v="3"/>
      <x v="9"/>
      <x/>
      <x v="12"/>
    </i>
    <i r="3">
      <x v="20"/>
      <x v="21"/>
      <x v="22"/>
      <x v="20"/>
      <x v="7"/>
      <x/>
      <x/>
      <x v="19"/>
    </i>
    <i r="3">
      <x v="21"/>
      <x v="6"/>
      <x v="7"/>
      <x v="6"/>
      <x/>
      <x v="4"/>
      <x/>
      <x v="6"/>
    </i>
    <i r="3">
      <x v="22"/>
      <x v="23"/>
      <x v="24"/>
      <x v="22"/>
      <x v="9"/>
      <x v="11"/>
      <x/>
      <x v="20"/>
    </i>
    <i r="3">
      <x v="23"/>
      <x v="18"/>
      <x v="19"/>
      <x v="17"/>
      <x/>
      <x v="2"/>
      <x/>
      <x v="16"/>
    </i>
    <i r="3">
      <x v="24"/>
      <x v="8"/>
      <x v="9"/>
      <x v="8"/>
      <x v="2"/>
      <x v="2"/>
      <x/>
      <x v="8"/>
    </i>
    <i r="3">
      <x v="25"/>
      <x v="14"/>
      <x v="15"/>
      <x v="14"/>
      <x/>
      <x v="4"/>
      <x/>
      <x v="13"/>
    </i>
    <i r="3">
      <x v="26"/>
      <x v="2"/>
      <x v="3"/>
      <x v="2"/>
      <x/>
      <x v="2"/>
      <x/>
      <x v="2"/>
    </i>
    <i r="3">
      <x v="27"/>
      <x v="19"/>
      <x v="20"/>
      <x v="18"/>
      <x v="5"/>
      <x v="2"/>
      <x/>
      <x v="17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D27C95-237E-4802-8DD8-A5CD61C26E99}" name="paymentrecon" cacheId="28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27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8">
        <item x="22"/>
        <item m="1" x="27"/>
        <item x="14"/>
        <item x="10"/>
        <item x="23"/>
        <item x="24"/>
        <item x="2"/>
        <item x="5"/>
        <item x="9"/>
        <item x="1"/>
        <item x="18"/>
        <item m="1" x="25"/>
        <item x="13"/>
        <item x="15"/>
        <item x="8"/>
        <item m="1" x="26"/>
        <item x="7"/>
        <item x="3"/>
        <item x="20"/>
        <item x="11"/>
        <item x="19"/>
        <item x="4"/>
        <item x="21"/>
        <item x="16"/>
        <item x="6"/>
        <item x="12"/>
        <item x="0"/>
        <item x="17"/>
      </items>
    </pivotField>
    <pivotField axis="axisRow" compact="0" outline="0" showAll="0" defaultSubtotal="0">
      <items count="28">
        <item m="1" x="25"/>
        <item m="1" x="26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compact="0" outline="0" showAll="0" defaultSubtotal="0">
      <items count="27">
        <item m="1" x="26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compact="0" outline="0" showAll="0" defaultSubtotal="0">
      <items count="26">
        <item m="1" x="24"/>
        <item m="1" x="2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howAll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howAll="0" defaultSubtotal="0">
      <items count="15">
        <item x="9"/>
        <item m="1" x="14"/>
        <item x="0"/>
        <item x="1"/>
        <item x="2"/>
        <item x="3"/>
        <item x="4"/>
        <item x="5"/>
        <item x="6"/>
        <item x="7"/>
        <item x="8"/>
        <item x="10"/>
        <item x="11"/>
        <item x="12"/>
        <item x="13"/>
      </items>
    </pivotField>
    <pivotField axis="axisRow" compact="0" outline="0" showAll="0" defaultSubtotal="0">
      <items count="2">
        <item x="0"/>
        <item x="1"/>
      </items>
    </pivotField>
    <pivotField axis="axisRow" compact="0" outline="0" showAll="0">
      <items count="25">
        <item m="1" x="23"/>
        <item m="1" x="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25">
    <i>
      <x/>
      <x v="24"/>
      <x v="25"/>
      <x v="23"/>
      <x/>
      <x v="12"/>
      <x/>
      <x v="21"/>
    </i>
    <i>
      <x v="2"/>
      <x v="16"/>
      <x v="17"/>
      <x v="16"/>
      <x v="4"/>
      <x v="6"/>
      <x/>
      <x v="7"/>
    </i>
    <i>
      <x v="3"/>
      <x v="12"/>
      <x v="13"/>
      <x v="12"/>
      <x/>
      <x v="7"/>
      <x/>
      <x v="11"/>
    </i>
    <i>
      <x v="4"/>
      <x v="25"/>
      <x v="26"/>
      <x v="24"/>
      <x v="10"/>
      <x v="13"/>
      <x/>
      <x v="22"/>
    </i>
    <i>
      <x v="5"/>
      <x v="26"/>
      <x v="27"/>
      <x v="25"/>
      <x/>
      <x v="14"/>
      <x/>
      <x v="23"/>
    </i>
    <i>
      <x v="6"/>
      <x v="4"/>
      <x v="5"/>
      <x v="4"/>
      <x/>
      <x v="4"/>
      <x/>
      <x v="4"/>
    </i>
    <i>
      <x v="7"/>
      <x v="7"/>
      <x v="8"/>
      <x v="7"/>
      <x/>
      <x v="6"/>
      <x/>
      <x v="7"/>
    </i>
    <i>
      <x v="8"/>
      <x v="11"/>
      <x v="12"/>
      <x v="11"/>
      <x/>
      <x v="8"/>
      <x v="1"/>
      <x v="10"/>
    </i>
    <i>
      <x v="9"/>
      <x v="3"/>
      <x v="4"/>
      <x v="3"/>
      <x/>
      <x v="3"/>
      <x/>
      <x v="3"/>
    </i>
    <i>
      <x v="10"/>
      <x v="20"/>
      <x v="21"/>
      <x v="19"/>
      <x v="6"/>
      <x v="10"/>
      <x/>
      <x v="18"/>
    </i>
    <i>
      <x v="12"/>
      <x v="15"/>
      <x v="16"/>
      <x v="15"/>
      <x/>
      <x v="2"/>
      <x/>
      <x v="14"/>
    </i>
    <i>
      <x v="13"/>
      <x v="17"/>
      <x v="18"/>
      <x v="14"/>
      <x/>
      <x v="4"/>
      <x/>
      <x v="15"/>
    </i>
    <i>
      <x v="14"/>
      <x v="10"/>
      <x v="11"/>
      <x v="10"/>
      <x/>
      <x v="5"/>
      <x/>
      <x v="5"/>
    </i>
    <i>
      <x v="16"/>
      <x v="9"/>
      <x v="10"/>
      <x v="9"/>
      <x/>
      <x v="7"/>
      <x/>
      <x v="9"/>
    </i>
    <i>
      <x v="17"/>
      <x v="5"/>
      <x v="6"/>
      <x v="5"/>
      <x v="1"/>
      <x v="5"/>
      <x/>
      <x v="5"/>
    </i>
    <i>
      <x v="18"/>
      <x v="22"/>
      <x v="23"/>
      <x v="21"/>
      <x v="8"/>
      <x v="2"/>
      <x/>
      <x v="2"/>
    </i>
    <i>
      <x v="19"/>
      <x v="13"/>
      <x v="14"/>
      <x v="13"/>
      <x v="3"/>
      <x v="9"/>
      <x/>
      <x v="12"/>
    </i>
    <i>
      <x v="20"/>
      <x v="21"/>
      <x v="22"/>
      <x v="20"/>
      <x v="7"/>
      <x/>
      <x/>
      <x v="19"/>
    </i>
    <i>
      <x v="21"/>
      <x v="6"/>
      <x v="7"/>
      <x v="6"/>
      <x/>
      <x v="4"/>
      <x/>
      <x v="6"/>
    </i>
    <i>
      <x v="22"/>
      <x v="23"/>
      <x v="24"/>
      <x v="22"/>
      <x v="9"/>
      <x v="11"/>
      <x/>
      <x v="20"/>
    </i>
    <i>
      <x v="23"/>
      <x v="18"/>
      <x v="19"/>
      <x v="17"/>
      <x/>
      <x v="2"/>
      <x/>
      <x v="16"/>
    </i>
    <i>
      <x v="24"/>
      <x v="8"/>
      <x v="9"/>
      <x v="8"/>
      <x v="2"/>
      <x v="2"/>
      <x/>
      <x v="8"/>
    </i>
    <i>
      <x v="25"/>
      <x v="14"/>
      <x v="15"/>
      <x v="14"/>
      <x/>
      <x v="4"/>
      <x/>
      <x v="13"/>
    </i>
    <i>
      <x v="26"/>
      <x v="2"/>
      <x v="3"/>
      <x v="2"/>
      <x/>
      <x v="2"/>
      <x/>
      <x v="2"/>
    </i>
    <i>
      <x v="27"/>
      <x v="19"/>
      <x v="20"/>
      <x v="18"/>
      <x v="5"/>
      <x v="2"/>
      <x/>
      <x v="1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07695-4D51-4245-B2E8-9F6D8BA45B4C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0.796875" bestFit="1" customWidth="1"/>
    <col min="14" max="14" width="12.3984375" bestFit="1" customWidth="1"/>
    <col min="15" max="15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64.8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3992.6</v>
      </c>
      <c r="M4" s="2">
        <v>199.63</v>
      </c>
      <c r="N4" s="2">
        <v>3992.6</v>
      </c>
      <c r="O4" s="2">
        <v>199.63</v>
      </c>
    </row>
    <row r="5" spans="1:15" x14ac:dyDescent="0.4">
      <c r="C5"/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27</v>
      </c>
      <c r="K5" t="s">
        <v>35</v>
      </c>
      <c r="L5" s="2">
        <v>142789.79999999999</v>
      </c>
      <c r="M5" s="2">
        <v>7139.49</v>
      </c>
      <c r="N5" s="2">
        <v>142789.79999999999</v>
      </c>
      <c r="O5" s="2">
        <v>7139.49</v>
      </c>
    </row>
    <row r="6" spans="1:15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25</v>
      </c>
      <c r="I6" t="s">
        <v>40</v>
      </c>
      <c r="J6" t="s">
        <v>27</v>
      </c>
      <c r="K6" t="s">
        <v>41</v>
      </c>
      <c r="L6" s="2">
        <v>123393.2</v>
      </c>
      <c r="M6" s="2">
        <v>6169.66</v>
      </c>
      <c r="N6" s="2">
        <v>123393.2</v>
      </c>
      <c r="O6" s="2">
        <v>6169.66</v>
      </c>
    </row>
    <row r="7" spans="1:15" x14ac:dyDescent="0.4">
      <c r="C7"/>
      <c r="D7" t="s">
        <v>42</v>
      </c>
      <c r="E7" t="s">
        <v>43</v>
      </c>
      <c r="F7" t="s">
        <v>44</v>
      </c>
      <c r="G7" t="s">
        <v>44</v>
      </c>
      <c r="H7" t="s">
        <v>45</v>
      </c>
      <c r="I7" t="s">
        <v>46</v>
      </c>
      <c r="J7" t="s">
        <v>27</v>
      </c>
      <c r="K7" t="s">
        <v>47</v>
      </c>
      <c r="L7" s="2">
        <v>205967</v>
      </c>
      <c r="M7" s="2">
        <v>10298.35</v>
      </c>
      <c r="N7" s="2">
        <v>205967</v>
      </c>
      <c r="O7" s="2">
        <v>10298.35</v>
      </c>
    </row>
    <row r="8" spans="1:15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25</v>
      </c>
      <c r="I8" t="s">
        <v>52</v>
      </c>
      <c r="J8" t="s">
        <v>27</v>
      </c>
      <c r="K8" t="s">
        <v>53</v>
      </c>
      <c r="L8" s="2">
        <v>141704.20000000001</v>
      </c>
      <c r="M8" s="2">
        <v>7085.21</v>
      </c>
      <c r="N8" s="2">
        <v>141704.20000000001</v>
      </c>
      <c r="O8" s="2">
        <v>7085.21</v>
      </c>
    </row>
    <row r="9" spans="1:15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25</v>
      </c>
      <c r="I9" t="s">
        <v>58</v>
      </c>
      <c r="J9" t="s">
        <v>27</v>
      </c>
      <c r="K9" t="s">
        <v>59</v>
      </c>
      <c r="L9" s="2">
        <v>15169</v>
      </c>
      <c r="M9" s="2">
        <v>758.45</v>
      </c>
      <c r="N9" s="2">
        <v>15169</v>
      </c>
      <c r="O9" s="2">
        <v>758.45</v>
      </c>
    </row>
    <row r="10" spans="1:15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25</v>
      </c>
      <c r="I10" t="s">
        <v>34</v>
      </c>
      <c r="J10" t="s">
        <v>27</v>
      </c>
      <c r="K10" t="s">
        <v>35</v>
      </c>
      <c r="L10" s="2">
        <v>1585.6</v>
      </c>
      <c r="M10" s="2">
        <v>79.28</v>
      </c>
      <c r="N10" s="2">
        <v>1585.6</v>
      </c>
      <c r="O10" s="2">
        <v>79.28</v>
      </c>
    </row>
    <row r="11" spans="1:15" x14ac:dyDescent="0.4">
      <c r="C11"/>
      <c r="D11" t="s">
        <v>64</v>
      </c>
      <c r="E11" t="s">
        <v>65</v>
      </c>
      <c r="F11" t="s">
        <v>66</v>
      </c>
      <c r="G11" t="s">
        <v>67</v>
      </c>
      <c r="H11" t="s">
        <v>25</v>
      </c>
      <c r="I11" t="s">
        <v>68</v>
      </c>
      <c r="J11" t="s">
        <v>69</v>
      </c>
      <c r="K11" t="s">
        <v>70</v>
      </c>
      <c r="L11" s="2">
        <v>4834.2</v>
      </c>
      <c r="M11" s="2">
        <v>241.71</v>
      </c>
      <c r="N11" s="2">
        <v>4834.2</v>
      </c>
      <c r="O11" s="2">
        <v>241.71</v>
      </c>
    </row>
    <row r="12" spans="1:15" x14ac:dyDescent="0.4">
      <c r="C12"/>
      <c r="D12" t="s">
        <v>71</v>
      </c>
      <c r="E12" t="s">
        <v>72</v>
      </c>
      <c r="F12" t="s">
        <v>73</v>
      </c>
      <c r="G12" t="s">
        <v>74</v>
      </c>
      <c r="H12" t="s">
        <v>25</v>
      </c>
      <c r="I12" t="s">
        <v>75</v>
      </c>
      <c r="J12" t="s">
        <v>27</v>
      </c>
      <c r="K12" t="s">
        <v>76</v>
      </c>
      <c r="L12" s="2">
        <v>58955.4</v>
      </c>
      <c r="M12" s="2">
        <v>2947.77</v>
      </c>
      <c r="N12" s="2">
        <v>58955.4</v>
      </c>
      <c r="O12" s="2">
        <v>2947.77</v>
      </c>
    </row>
    <row r="13" spans="1:15" x14ac:dyDescent="0.4">
      <c r="C13"/>
      <c r="D13" t="s">
        <v>77</v>
      </c>
      <c r="E13" t="s">
        <v>78</v>
      </c>
      <c r="F13" t="s">
        <v>79</v>
      </c>
      <c r="G13" t="s">
        <v>80</v>
      </c>
      <c r="H13" t="s">
        <v>81</v>
      </c>
      <c r="I13" t="s">
        <v>82</v>
      </c>
      <c r="J13" t="s">
        <v>27</v>
      </c>
      <c r="K13" t="s">
        <v>83</v>
      </c>
      <c r="L13" s="2">
        <v>217328.6</v>
      </c>
      <c r="M13" s="2">
        <v>10866.43</v>
      </c>
      <c r="N13" s="2">
        <v>217328.6</v>
      </c>
      <c r="O13" s="2">
        <v>10866.43</v>
      </c>
    </row>
    <row r="14" spans="1:15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25</v>
      </c>
      <c r="I14" t="s">
        <v>88</v>
      </c>
      <c r="J14" t="s">
        <v>27</v>
      </c>
      <c r="K14" t="s">
        <v>89</v>
      </c>
      <c r="L14" s="2">
        <v>203493.2</v>
      </c>
      <c r="M14" s="2">
        <v>10174.66</v>
      </c>
      <c r="N14" s="2">
        <v>203493.2</v>
      </c>
      <c r="O14" s="2">
        <v>10174.66</v>
      </c>
    </row>
    <row r="15" spans="1:15" x14ac:dyDescent="0.4">
      <c r="C15"/>
      <c r="D15" t="s">
        <v>90</v>
      </c>
      <c r="E15" t="s">
        <v>91</v>
      </c>
      <c r="F15" t="s">
        <v>92</v>
      </c>
      <c r="G15" t="s">
        <v>93</v>
      </c>
      <c r="H15" t="s">
        <v>25</v>
      </c>
      <c r="I15" t="s">
        <v>58</v>
      </c>
      <c r="J15" t="s">
        <v>27</v>
      </c>
      <c r="K15" t="s">
        <v>94</v>
      </c>
      <c r="L15" s="2">
        <v>85.2</v>
      </c>
      <c r="M15" s="2">
        <v>4.26</v>
      </c>
      <c r="N15" s="2">
        <v>85.2</v>
      </c>
      <c r="O15" s="2">
        <v>4.26</v>
      </c>
    </row>
    <row r="16" spans="1:15" x14ac:dyDescent="0.4">
      <c r="C16"/>
      <c r="D16" t="s">
        <v>95</v>
      </c>
      <c r="E16" t="s">
        <v>96</v>
      </c>
      <c r="F16" t="s">
        <v>97</v>
      </c>
      <c r="G16" t="s">
        <v>98</v>
      </c>
      <c r="H16" t="s">
        <v>25</v>
      </c>
      <c r="I16" t="s">
        <v>99</v>
      </c>
      <c r="J16" t="s">
        <v>27</v>
      </c>
      <c r="K16" t="s">
        <v>100</v>
      </c>
      <c r="L16" s="2">
        <v>45283.8</v>
      </c>
      <c r="M16" s="2">
        <v>2264.19</v>
      </c>
      <c r="N16" s="2">
        <v>45283.8</v>
      </c>
      <c r="O16" s="2">
        <v>2264.19</v>
      </c>
    </row>
    <row r="17" spans="1:15" x14ac:dyDescent="0.4">
      <c r="C17"/>
      <c r="D17" t="s">
        <v>101</v>
      </c>
      <c r="E17" t="s">
        <v>102</v>
      </c>
      <c r="F17" t="s">
        <v>103</v>
      </c>
      <c r="G17" t="s">
        <v>104</v>
      </c>
      <c r="H17" t="s">
        <v>25</v>
      </c>
      <c r="I17" t="s">
        <v>40</v>
      </c>
      <c r="J17" t="s">
        <v>27</v>
      </c>
      <c r="K17" t="s">
        <v>105</v>
      </c>
      <c r="L17" s="2">
        <v>1632.6</v>
      </c>
      <c r="M17" s="2">
        <v>81.63</v>
      </c>
      <c r="N17" s="2">
        <v>1632.6</v>
      </c>
      <c r="O17" s="2">
        <v>81.63</v>
      </c>
    </row>
    <row r="18" spans="1:15" x14ac:dyDescent="0.4">
      <c r="C18"/>
      <c r="D18" t="s">
        <v>106</v>
      </c>
      <c r="E18" t="s">
        <v>107</v>
      </c>
      <c r="F18" t="s">
        <v>108</v>
      </c>
      <c r="G18" t="s">
        <v>109</v>
      </c>
      <c r="H18" t="s">
        <v>110</v>
      </c>
      <c r="I18" t="s">
        <v>99</v>
      </c>
      <c r="J18" t="s">
        <v>27</v>
      </c>
      <c r="K18" t="s">
        <v>100</v>
      </c>
      <c r="L18" s="2">
        <v>9972.4</v>
      </c>
      <c r="M18" s="2">
        <v>498.62</v>
      </c>
      <c r="N18" s="2">
        <v>9972.4</v>
      </c>
      <c r="O18" s="2">
        <v>498.62</v>
      </c>
    </row>
    <row r="19" spans="1:15" x14ac:dyDescent="0.4">
      <c r="C19"/>
      <c r="D19" t="s">
        <v>111</v>
      </c>
      <c r="E19" t="s">
        <v>112</v>
      </c>
      <c r="F19" t="s">
        <v>113</v>
      </c>
      <c r="G19" t="s">
        <v>114</v>
      </c>
      <c r="H19" t="s">
        <v>115</v>
      </c>
      <c r="I19" t="s">
        <v>88</v>
      </c>
      <c r="J19" t="s">
        <v>27</v>
      </c>
      <c r="K19" t="s">
        <v>116</v>
      </c>
      <c r="L19" s="2">
        <v>61501.4</v>
      </c>
      <c r="M19" s="2">
        <v>3075.07</v>
      </c>
      <c r="N19" s="2">
        <v>61501.4</v>
      </c>
      <c r="O19" s="2">
        <v>3075.07</v>
      </c>
    </row>
    <row r="20" spans="1:15" x14ac:dyDescent="0.4">
      <c r="C20"/>
      <c r="D20" t="s">
        <v>117</v>
      </c>
      <c r="E20" t="s">
        <v>118</v>
      </c>
      <c r="F20" t="s">
        <v>119</v>
      </c>
      <c r="G20" t="s">
        <v>120</v>
      </c>
      <c r="H20" t="s">
        <v>121</v>
      </c>
      <c r="I20" t="s">
        <v>122</v>
      </c>
      <c r="J20" t="s">
        <v>27</v>
      </c>
      <c r="K20" t="s">
        <v>123</v>
      </c>
      <c r="L20" s="2">
        <v>158</v>
      </c>
      <c r="M20" s="2">
        <v>7.9</v>
      </c>
      <c r="N20" s="2">
        <v>158</v>
      </c>
      <c r="O20" s="2">
        <v>7.9</v>
      </c>
    </row>
    <row r="21" spans="1:15" x14ac:dyDescent="0.4">
      <c r="C21"/>
      <c r="D21" t="s">
        <v>124</v>
      </c>
      <c r="E21" t="s">
        <v>125</v>
      </c>
      <c r="F21" t="s">
        <v>126</v>
      </c>
      <c r="G21" t="s">
        <v>127</v>
      </c>
      <c r="H21" t="s">
        <v>128</v>
      </c>
      <c r="I21" t="s">
        <v>129</v>
      </c>
      <c r="J21" t="s">
        <v>27</v>
      </c>
      <c r="K21" t="s">
        <v>130</v>
      </c>
      <c r="L21" s="2">
        <v>2501</v>
      </c>
      <c r="M21" s="2">
        <v>125.05</v>
      </c>
      <c r="N21" s="2">
        <v>2501</v>
      </c>
      <c r="O21" s="2">
        <v>125.05</v>
      </c>
    </row>
    <row r="22" spans="1:15" x14ac:dyDescent="0.4">
      <c r="C22"/>
      <c r="D22" t="s">
        <v>131</v>
      </c>
      <c r="E22" t="s">
        <v>132</v>
      </c>
      <c r="F22" t="s">
        <v>133</v>
      </c>
      <c r="G22" t="s">
        <v>134</v>
      </c>
      <c r="H22" t="s">
        <v>25</v>
      </c>
      <c r="I22" t="s">
        <v>58</v>
      </c>
      <c r="J22" t="s">
        <v>27</v>
      </c>
      <c r="K22" t="s">
        <v>135</v>
      </c>
      <c r="L22" s="2">
        <v>6690.6</v>
      </c>
      <c r="M22" s="2">
        <v>334.53</v>
      </c>
      <c r="N22" s="2">
        <v>6690.6</v>
      </c>
      <c r="O22" s="2">
        <v>334.53</v>
      </c>
    </row>
    <row r="23" spans="1:15" x14ac:dyDescent="0.4">
      <c r="C23"/>
      <c r="D23" t="s">
        <v>136</v>
      </c>
      <c r="E23" t="s">
        <v>137</v>
      </c>
      <c r="F23" t="s">
        <v>138</v>
      </c>
      <c r="G23" t="s">
        <v>139</v>
      </c>
      <c r="H23" t="s">
        <v>140</v>
      </c>
      <c r="I23" t="s">
        <v>141</v>
      </c>
      <c r="J23" t="s">
        <v>27</v>
      </c>
      <c r="K23" t="s">
        <v>142</v>
      </c>
      <c r="L23" s="2">
        <v>9452.6</v>
      </c>
      <c r="M23" s="2">
        <v>472.63</v>
      </c>
      <c r="N23" s="2">
        <v>9452.6</v>
      </c>
      <c r="O23" s="2">
        <v>472.63</v>
      </c>
    </row>
    <row r="24" spans="1:15" x14ac:dyDescent="0.4">
      <c r="C24"/>
      <c r="D24" t="s">
        <v>143</v>
      </c>
      <c r="E24" t="s">
        <v>144</v>
      </c>
      <c r="F24" t="s">
        <v>145</v>
      </c>
      <c r="G24" t="s">
        <v>146</v>
      </c>
      <c r="H24" t="s">
        <v>25</v>
      </c>
      <c r="I24" t="s">
        <v>88</v>
      </c>
      <c r="J24" t="s">
        <v>27</v>
      </c>
      <c r="K24" t="s">
        <v>147</v>
      </c>
      <c r="L24" s="2">
        <v>21167.4</v>
      </c>
      <c r="M24" s="2">
        <v>1058.3699999999999</v>
      </c>
      <c r="N24" s="2">
        <v>21167.4</v>
      </c>
      <c r="O24" s="2">
        <v>1058.3699999999999</v>
      </c>
    </row>
    <row r="25" spans="1:15" x14ac:dyDescent="0.4">
      <c r="C25"/>
      <c r="D25" t="s">
        <v>148</v>
      </c>
      <c r="E25" t="s">
        <v>149</v>
      </c>
      <c r="F25" t="s">
        <v>150</v>
      </c>
      <c r="G25" t="s">
        <v>151</v>
      </c>
      <c r="H25" t="s">
        <v>152</v>
      </c>
      <c r="I25" t="s">
        <v>88</v>
      </c>
      <c r="J25" t="s">
        <v>27</v>
      </c>
      <c r="K25" t="s">
        <v>153</v>
      </c>
      <c r="L25" s="2">
        <v>233336.4</v>
      </c>
      <c r="M25" s="2">
        <v>11666.82</v>
      </c>
      <c r="N25" s="2">
        <v>233336.4</v>
      </c>
      <c r="O25" s="2">
        <v>11666.82</v>
      </c>
    </row>
    <row r="26" spans="1:15" x14ac:dyDescent="0.4">
      <c r="C26"/>
      <c r="D26" t="s">
        <v>154</v>
      </c>
      <c r="E26" t="s">
        <v>155</v>
      </c>
      <c r="F26" t="s">
        <v>156</v>
      </c>
      <c r="G26" t="s">
        <v>93</v>
      </c>
      <c r="H26" t="s">
        <v>25</v>
      </c>
      <c r="I26" t="s">
        <v>58</v>
      </c>
      <c r="J26" t="s">
        <v>27</v>
      </c>
      <c r="K26" t="s">
        <v>157</v>
      </c>
      <c r="L26" s="2">
        <v>74421.399999999994</v>
      </c>
      <c r="M26" s="2">
        <v>3721.07</v>
      </c>
      <c r="N26" s="2">
        <v>74421.399999999994</v>
      </c>
      <c r="O26" s="2">
        <v>3721.07</v>
      </c>
    </row>
    <row r="27" spans="1:15" x14ac:dyDescent="0.4">
      <c r="C27"/>
      <c r="D27" t="s">
        <v>158</v>
      </c>
      <c r="E27" t="s">
        <v>159</v>
      </c>
      <c r="F27" t="s">
        <v>160</v>
      </c>
      <c r="G27" t="s">
        <v>115</v>
      </c>
      <c r="H27" t="s">
        <v>25</v>
      </c>
      <c r="I27" t="s">
        <v>88</v>
      </c>
      <c r="J27" t="s">
        <v>27</v>
      </c>
      <c r="K27" t="s">
        <v>116</v>
      </c>
      <c r="L27" s="2">
        <v>1259.8</v>
      </c>
      <c r="M27" s="2">
        <v>62.99</v>
      </c>
      <c r="N27" s="2">
        <v>1259.8</v>
      </c>
      <c r="O27" s="2">
        <v>62.99</v>
      </c>
    </row>
    <row r="28" spans="1:15" x14ac:dyDescent="0.4">
      <c r="C28"/>
      <c r="D28" t="s">
        <v>161</v>
      </c>
      <c r="E28" t="s">
        <v>162</v>
      </c>
      <c r="F28" t="s">
        <v>163</v>
      </c>
      <c r="G28" t="s">
        <v>164</v>
      </c>
      <c r="H28" t="s">
        <v>165</v>
      </c>
      <c r="I28" t="s">
        <v>88</v>
      </c>
      <c r="J28" t="s">
        <v>27</v>
      </c>
      <c r="K28" t="s">
        <v>166</v>
      </c>
      <c r="L28" s="2">
        <v>375700.6</v>
      </c>
      <c r="M28" s="2">
        <v>18785.03</v>
      </c>
      <c r="N28" s="2">
        <v>375700.6</v>
      </c>
      <c r="O28" s="2">
        <v>18785.03</v>
      </c>
    </row>
    <row r="29" spans="1:15" x14ac:dyDescent="0.4">
      <c r="A29" t="s">
        <v>167</v>
      </c>
      <c r="C29"/>
      <c r="D29"/>
      <c r="F29"/>
      <c r="G29"/>
      <c r="H29"/>
      <c r="I29"/>
      <c r="L29" s="2">
        <v>1962376</v>
      </c>
      <c r="M29" s="2">
        <v>98118.800000000017</v>
      </c>
      <c r="N29" s="2">
        <v>1962376</v>
      </c>
      <c r="O29" s="2">
        <v>98118.800000000017</v>
      </c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gQ1bZIo2ygdMjo15l4pWWRAT/MKxL3iwftUzujK/X13uCKCrsv9BjtPvcJ/6Cz4e2bUxZ4S4UgE1pkOK+GLx2w==" saltValue="jf/j8RF35rESXk+mY/HLl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FFF83-BEB9-4C97-8DD3-8BD1C737C930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173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168</v>
      </c>
      <c r="K2" s="5" t="s">
        <v>169</v>
      </c>
      <c r="L2" s="6" t="s">
        <v>170</v>
      </c>
      <c r="M2" s="7" t="s">
        <v>171</v>
      </c>
      <c r="N2" s="8" t="s">
        <v>172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3992.6</v>
      </c>
      <c r="K3" s="9">
        <v>199.63</v>
      </c>
      <c r="L3" s="10"/>
      <c r="M3" s="11"/>
      <c r="N3" s="12"/>
    </row>
    <row r="4" spans="1:14" x14ac:dyDescent="0.4">
      <c r="A4" t="str">
        <f t="shared" si="0"/>
        <v>Show</v>
      </c>
      <c r="B4" t="s">
        <v>29</v>
      </c>
      <c r="C4" t="s">
        <v>30</v>
      </c>
      <c r="D4" t="s">
        <v>31</v>
      </c>
      <c r="E4" t="s">
        <v>32</v>
      </c>
      <c r="F4" t="s">
        <v>33</v>
      </c>
      <c r="G4" t="s">
        <v>34</v>
      </c>
      <c r="H4" t="s">
        <v>27</v>
      </c>
      <c r="I4" t="s">
        <v>35</v>
      </c>
      <c r="J4" s="9">
        <v>142789.79999999999</v>
      </c>
      <c r="K4" s="9">
        <v>7139.49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25</v>
      </c>
      <c r="G5" t="s">
        <v>40</v>
      </c>
      <c r="H5" t="s">
        <v>27</v>
      </c>
      <c r="I5" t="s">
        <v>41</v>
      </c>
      <c r="J5" s="9">
        <v>123393.2</v>
      </c>
      <c r="K5" s="9">
        <v>6169.66</v>
      </c>
      <c r="L5" s="10"/>
      <c r="M5" s="12"/>
      <c r="N5" s="12"/>
    </row>
    <row r="6" spans="1:14" x14ac:dyDescent="0.4">
      <c r="A6" t="str">
        <f t="shared" si="0"/>
        <v>Show</v>
      </c>
      <c r="B6" t="s">
        <v>42</v>
      </c>
      <c r="C6" t="s">
        <v>43</v>
      </c>
      <c r="D6" t="s">
        <v>44</v>
      </c>
      <c r="E6" t="s">
        <v>44</v>
      </c>
      <c r="F6" t="s">
        <v>45</v>
      </c>
      <c r="G6" t="s">
        <v>46</v>
      </c>
      <c r="H6" t="s">
        <v>27</v>
      </c>
      <c r="I6" t="s">
        <v>47</v>
      </c>
      <c r="J6" s="9">
        <v>205967</v>
      </c>
      <c r="K6" s="9">
        <v>10298.35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25</v>
      </c>
      <c r="G7" t="s">
        <v>52</v>
      </c>
      <c r="H7" t="s">
        <v>27</v>
      </c>
      <c r="I7" t="s">
        <v>53</v>
      </c>
      <c r="J7" s="9">
        <v>141704.20000000001</v>
      </c>
      <c r="K7" s="9">
        <v>7085.21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25</v>
      </c>
      <c r="G8" t="s">
        <v>58</v>
      </c>
      <c r="H8" t="s">
        <v>27</v>
      </c>
      <c r="I8" t="s">
        <v>59</v>
      </c>
      <c r="J8" s="9">
        <v>15169</v>
      </c>
      <c r="K8" s="9">
        <v>758.45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25</v>
      </c>
      <c r="G9" t="s">
        <v>34</v>
      </c>
      <c r="H9" t="s">
        <v>27</v>
      </c>
      <c r="I9" t="s">
        <v>35</v>
      </c>
      <c r="J9" s="9">
        <v>1585.6</v>
      </c>
      <c r="K9" s="9">
        <v>79.28</v>
      </c>
      <c r="L9" s="10"/>
      <c r="M9" s="12"/>
      <c r="N9" s="12"/>
    </row>
    <row r="10" spans="1:14" x14ac:dyDescent="0.4">
      <c r="A10" t="str">
        <f t="shared" si="0"/>
        <v>Show</v>
      </c>
      <c r="B10" t="s">
        <v>64</v>
      </c>
      <c r="C10" t="s">
        <v>65</v>
      </c>
      <c r="D10" t="s">
        <v>66</v>
      </c>
      <c r="E10" t="s">
        <v>67</v>
      </c>
      <c r="F10" t="s">
        <v>25</v>
      </c>
      <c r="G10" t="s">
        <v>68</v>
      </c>
      <c r="H10" t="s">
        <v>69</v>
      </c>
      <c r="I10" t="s">
        <v>70</v>
      </c>
      <c r="J10" s="9">
        <v>4834.2</v>
      </c>
      <c r="K10" s="9">
        <v>241.71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71</v>
      </c>
      <c r="C11" t="s">
        <v>72</v>
      </c>
      <c r="D11" t="s">
        <v>73</v>
      </c>
      <c r="E11" t="s">
        <v>74</v>
      </c>
      <c r="F11" t="s">
        <v>25</v>
      </c>
      <c r="G11" t="s">
        <v>75</v>
      </c>
      <c r="H11" t="s">
        <v>27</v>
      </c>
      <c r="I11" t="s">
        <v>76</v>
      </c>
      <c r="J11" s="9">
        <v>58955.4</v>
      </c>
      <c r="K11" s="9">
        <v>2947.77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77</v>
      </c>
      <c r="C12" t="s">
        <v>78</v>
      </c>
      <c r="D12" t="s">
        <v>79</v>
      </c>
      <c r="E12" t="s">
        <v>80</v>
      </c>
      <c r="F12" t="s">
        <v>81</v>
      </c>
      <c r="G12" t="s">
        <v>82</v>
      </c>
      <c r="H12" t="s">
        <v>27</v>
      </c>
      <c r="I12" t="s">
        <v>83</v>
      </c>
      <c r="J12" s="9">
        <v>217328.6</v>
      </c>
      <c r="K12" s="9">
        <v>10866.43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25</v>
      </c>
      <c r="G13" t="s">
        <v>88</v>
      </c>
      <c r="H13" t="s">
        <v>27</v>
      </c>
      <c r="I13" t="s">
        <v>89</v>
      </c>
      <c r="J13" s="9">
        <v>203493.2</v>
      </c>
      <c r="K13" s="9">
        <v>10174.66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90</v>
      </c>
      <c r="C14" t="s">
        <v>91</v>
      </c>
      <c r="D14" t="s">
        <v>92</v>
      </c>
      <c r="E14" t="s">
        <v>93</v>
      </c>
      <c r="F14" t="s">
        <v>25</v>
      </c>
      <c r="G14" t="s">
        <v>58</v>
      </c>
      <c r="H14" t="s">
        <v>27</v>
      </c>
      <c r="I14" t="s">
        <v>94</v>
      </c>
      <c r="J14" s="9">
        <v>85.2</v>
      </c>
      <c r="K14" s="9">
        <v>4.26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95</v>
      </c>
      <c r="C15" t="s">
        <v>96</v>
      </c>
      <c r="D15" t="s">
        <v>97</v>
      </c>
      <c r="E15" t="s">
        <v>98</v>
      </c>
      <c r="F15" t="s">
        <v>25</v>
      </c>
      <c r="G15" t="s">
        <v>99</v>
      </c>
      <c r="H15" t="s">
        <v>27</v>
      </c>
      <c r="I15" t="s">
        <v>100</v>
      </c>
      <c r="J15" s="9">
        <v>45283.8</v>
      </c>
      <c r="K15" s="9">
        <v>2264.19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101</v>
      </c>
      <c r="C16" t="s">
        <v>102</v>
      </c>
      <c r="D16" t="s">
        <v>103</v>
      </c>
      <c r="E16" t="s">
        <v>104</v>
      </c>
      <c r="F16" t="s">
        <v>25</v>
      </c>
      <c r="G16" t="s">
        <v>40</v>
      </c>
      <c r="H16" t="s">
        <v>27</v>
      </c>
      <c r="I16" t="s">
        <v>105</v>
      </c>
      <c r="J16" s="9">
        <v>1632.6</v>
      </c>
      <c r="K16" s="9">
        <v>81.63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106</v>
      </c>
      <c r="C17" t="s">
        <v>107</v>
      </c>
      <c r="D17" t="s">
        <v>108</v>
      </c>
      <c r="E17" t="s">
        <v>109</v>
      </c>
      <c r="F17" t="s">
        <v>110</v>
      </c>
      <c r="G17" t="s">
        <v>99</v>
      </c>
      <c r="H17" t="s">
        <v>27</v>
      </c>
      <c r="I17" t="s">
        <v>100</v>
      </c>
      <c r="J17" s="9">
        <v>9972.4</v>
      </c>
      <c r="K17" s="9">
        <v>498.62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111</v>
      </c>
      <c r="C18" t="s">
        <v>112</v>
      </c>
      <c r="D18" t="s">
        <v>113</v>
      </c>
      <c r="E18" t="s">
        <v>114</v>
      </c>
      <c r="F18" t="s">
        <v>115</v>
      </c>
      <c r="G18" t="s">
        <v>88</v>
      </c>
      <c r="H18" t="s">
        <v>27</v>
      </c>
      <c r="I18" t="s">
        <v>116</v>
      </c>
      <c r="J18" s="9">
        <v>61501.4</v>
      </c>
      <c r="K18" s="9">
        <v>3075.07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117</v>
      </c>
      <c r="C19" t="s">
        <v>118</v>
      </c>
      <c r="D19" t="s">
        <v>119</v>
      </c>
      <c r="E19" t="s">
        <v>120</v>
      </c>
      <c r="F19" t="s">
        <v>121</v>
      </c>
      <c r="G19" t="s">
        <v>122</v>
      </c>
      <c r="H19" t="s">
        <v>27</v>
      </c>
      <c r="I19" t="s">
        <v>123</v>
      </c>
      <c r="J19" s="9">
        <v>158</v>
      </c>
      <c r="K19" s="9">
        <v>7.9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124</v>
      </c>
      <c r="C20" t="s">
        <v>125</v>
      </c>
      <c r="D20" t="s">
        <v>126</v>
      </c>
      <c r="E20" t="s">
        <v>127</v>
      </c>
      <c r="F20" t="s">
        <v>128</v>
      </c>
      <c r="G20" t="s">
        <v>129</v>
      </c>
      <c r="H20" t="s">
        <v>27</v>
      </c>
      <c r="I20" t="s">
        <v>130</v>
      </c>
      <c r="J20" s="9">
        <v>2501</v>
      </c>
      <c r="K20" s="9">
        <v>125.05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131</v>
      </c>
      <c r="C21" t="s">
        <v>132</v>
      </c>
      <c r="D21" t="s">
        <v>133</v>
      </c>
      <c r="E21" t="s">
        <v>134</v>
      </c>
      <c r="F21" t="s">
        <v>25</v>
      </c>
      <c r="G21" t="s">
        <v>58</v>
      </c>
      <c r="H21" t="s">
        <v>27</v>
      </c>
      <c r="I21" t="s">
        <v>135</v>
      </c>
      <c r="J21" s="9">
        <v>6690.6</v>
      </c>
      <c r="K21" s="9">
        <v>334.53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136</v>
      </c>
      <c r="C22" t="s">
        <v>137</v>
      </c>
      <c r="D22" t="s">
        <v>138</v>
      </c>
      <c r="E22" t="s">
        <v>139</v>
      </c>
      <c r="F22" t="s">
        <v>140</v>
      </c>
      <c r="G22" t="s">
        <v>141</v>
      </c>
      <c r="H22" t="s">
        <v>27</v>
      </c>
      <c r="I22" t="s">
        <v>142</v>
      </c>
      <c r="J22" s="9">
        <v>9452.6</v>
      </c>
      <c r="K22" s="9">
        <v>472.63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143</v>
      </c>
      <c r="C23" t="s">
        <v>144</v>
      </c>
      <c r="D23" t="s">
        <v>145</v>
      </c>
      <c r="E23" t="s">
        <v>146</v>
      </c>
      <c r="F23" t="s">
        <v>25</v>
      </c>
      <c r="G23" t="s">
        <v>88</v>
      </c>
      <c r="H23" t="s">
        <v>27</v>
      </c>
      <c r="I23" t="s">
        <v>147</v>
      </c>
      <c r="J23" s="9">
        <v>21167.4</v>
      </c>
      <c r="K23" s="9">
        <v>1058.3699999999999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148</v>
      </c>
      <c r="C24" t="s">
        <v>149</v>
      </c>
      <c r="D24" t="s">
        <v>150</v>
      </c>
      <c r="E24" t="s">
        <v>151</v>
      </c>
      <c r="F24" t="s">
        <v>152</v>
      </c>
      <c r="G24" t="s">
        <v>88</v>
      </c>
      <c r="H24" t="s">
        <v>27</v>
      </c>
      <c r="I24" t="s">
        <v>153</v>
      </c>
      <c r="J24" s="9">
        <v>233336.4</v>
      </c>
      <c r="K24" s="9">
        <v>11666.82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154</v>
      </c>
      <c r="C25" t="s">
        <v>155</v>
      </c>
      <c r="D25" t="s">
        <v>156</v>
      </c>
      <c r="E25" t="s">
        <v>93</v>
      </c>
      <c r="F25" t="s">
        <v>25</v>
      </c>
      <c r="G25" t="s">
        <v>58</v>
      </c>
      <c r="H25" t="s">
        <v>27</v>
      </c>
      <c r="I25" t="s">
        <v>157</v>
      </c>
      <c r="J25" s="9">
        <v>74421.399999999994</v>
      </c>
      <c r="K25" s="9">
        <v>3721.07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158</v>
      </c>
      <c r="C26" t="s">
        <v>159</v>
      </c>
      <c r="D26" t="s">
        <v>160</v>
      </c>
      <c r="E26" t="s">
        <v>115</v>
      </c>
      <c r="F26" t="s">
        <v>25</v>
      </c>
      <c r="G26" t="s">
        <v>88</v>
      </c>
      <c r="H26" t="s">
        <v>27</v>
      </c>
      <c r="I26" t="s">
        <v>116</v>
      </c>
      <c r="J26" s="9">
        <v>1259.8</v>
      </c>
      <c r="K26" s="9">
        <v>62.99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161</v>
      </c>
      <c r="C27" t="s">
        <v>162</v>
      </c>
      <c r="D27" t="s">
        <v>163</v>
      </c>
      <c r="E27" t="s">
        <v>164</v>
      </c>
      <c r="F27" t="s">
        <v>165</v>
      </c>
      <c r="G27" t="s">
        <v>88</v>
      </c>
      <c r="H27" t="s">
        <v>27</v>
      </c>
      <c r="I27" t="s">
        <v>166</v>
      </c>
      <c r="J27" s="9">
        <v>375700.6</v>
      </c>
      <c r="K27" s="9">
        <v>18785.03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jjgNwDiSrAu5ruL7SmSXQMABrJeo50vU7O/kFvTZ/QumWFf4nrPgMqvOWuYCmXHy9HoJDQ3D57+hV/q6TpgjrA==" saltValue="Jl3v0HrgNXGU05s2sy/7h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2022-11-25T15:04:21Z</dcterms:created>
  <dcterms:modified xsi:type="dcterms:W3CDTF">2022-11-25T15:04:24Z</dcterms:modified>
</cp:coreProperties>
</file>